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urt\OneDrive - Rick Curtis\Business\Risk\Incident Database\Database Design &amp; Documentation\BI\"/>
    </mc:Choice>
  </mc:AlternateContent>
  <xr:revisionPtr revIDLastSave="292" documentId="8_{F7F95EF9-AD1F-417A-9514-4E8E49DF7956}" xr6:coauthVersionLast="45" xr6:coauthVersionMax="45" xr10:uidLastSave="{B729A2FE-0BE8-4A2D-B3E6-59DDD10C6124}"/>
  <bookViews>
    <workbookView xWindow="-93" yWindow="-93" windowWidth="25786" windowHeight="13986" xr2:uid="{80866025-E703-443B-9BC6-C86A5D943D69}"/>
  </bookViews>
  <sheets>
    <sheet name="FactorMap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3" i="1" l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0" i="1" l="1"/>
  <c r="H21" i="1"/>
  <c r="H22" i="1"/>
  <c r="H23" i="1"/>
  <c r="H24" i="1"/>
  <c r="H25" i="1"/>
  <c r="H26" i="1"/>
  <c r="H27" i="1"/>
  <c r="H28" i="1"/>
  <c r="H29" i="1"/>
  <c r="H30" i="1"/>
  <c r="H19" i="1"/>
  <c r="H18" i="1" l="1"/>
  <c r="H17" i="1"/>
  <c r="H16" i="1"/>
  <c r="H15" i="1"/>
  <c r="H14" i="1"/>
  <c r="H13" i="1"/>
  <c r="H4" i="1" l="1"/>
  <c r="H3" i="1"/>
  <c r="H2" i="1"/>
  <c r="H6" i="1"/>
  <c r="H5" i="1"/>
  <c r="H8" i="1"/>
  <c r="H7" i="1"/>
  <c r="H10" i="1"/>
  <c r="H9" i="1"/>
  <c r="H11" i="1"/>
  <c r="H12" i="1"/>
</calcChain>
</file>

<file path=xl/sharedStrings.xml><?xml version="1.0" encoding="utf-8"?>
<sst xmlns="http://schemas.openxmlformats.org/spreadsheetml/2006/main" count="433" uniqueCount="164">
  <si>
    <t>Process Step ID</t>
  </si>
  <si>
    <t>Process Step Description</t>
  </si>
  <si>
    <t>Next Step ID</t>
  </si>
  <si>
    <t>Connector Label</t>
  </si>
  <si>
    <t>Shape Type</t>
  </si>
  <si>
    <t>Function</t>
  </si>
  <si>
    <t>Phase</t>
  </si>
  <si>
    <t>Alt Description</t>
  </si>
  <si>
    <t>Process</t>
  </si>
  <si>
    <t>SortOrder</t>
  </si>
  <si>
    <t>Contributing Factor</t>
  </si>
  <si>
    <t>To</t>
  </si>
  <si>
    <t>Lack of Legislation</t>
  </si>
  <si>
    <t>Failure of auditor to question activity risk</t>
  </si>
  <si>
    <t>A1</t>
  </si>
  <si>
    <t>B1</t>
  </si>
  <si>
    <t>B2</t>
  </si>
  <si>
    <t>B3</t>
  </si>
  <si>
    <t>B1,B2,B3</t>
  </si>
  <si>
    <t>Inadequate auditing system</t>
  </si>
  <si>
    <t>Lack of industry regulator/licensor</t>
  </si>
  <si>
    <t>Government Policy &amp; Budgeting</t>
  </si>
  <si>
    <t>Regulatory Bodies &amp; Associations</t>
  </si>
  <si>
    <t>Financial &amp; production pressures</t>
  </si>
  <si>
    <t>Rain or shine culture</t>
  </si>
  <si>
    <t>Poorly designed program</t>
  </si>
  <si>
    <t>Inadequate information &amp; consent form</t>
  </si>
  <si>
    <t>Inadequate instruction, mentoring, training</t>
  </si>
  <si>
    <t>Underestimation of activity risk difficulty</t>
  </si>
  <si>
    <t>RAMS system inadequate</t>
  </si>
  <si>
    <t>Poor awareness/use weather information services</t>
  </si>
  <si>
    <t>Inadequate, unclear policies &amp; procedures</t>
  </si>
  <si>
    <t>High staff turnover</t>
  </si>
  <si>
    <t>Inadequate incident surveillance system</t>
  </si>
  <si>
    <t>Allowance of routine policy violations</t>
  </si>
  <si>
    <t>Lack of clarity regarding supervision role, responsibilities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</si>
  <si>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</si>
  <si>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</si>
  <si>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</si>
  <si>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</si>
  <si>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</si>
  <si>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</si>
  <si>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</si>
  <si>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</si>
  <si>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</si>
  <si>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</si>
  <si>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</si>
  <si>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</si>
  <si>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</si>
  <si>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C3,C10</t>
  </si>
  <si>
    <t>Local Area Government Planning &amp; Budgeting, Company Management</t>
  </si>
  <si>
    <t>Technical &amp; Operational Management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</si>
  <si>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</si>
  <si>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</si>
  <si>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</si>
  <si>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</si>
  <si>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</si>
  <si>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</si>
  <si>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</si>
  <si>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</si>
  <si>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</si>
  <si>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</si>
  <si>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</si>
  <si>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</si>
  <si>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Instructor lacl of experience/competence</t>
  </si>
  <si>
    <t>Supervisor's return from leave poorly handled</t>
  </si>
  <si>
    <t>Failure to check maps on weather fax</t>
  </si>
  <si>
    <t>Failure to check for subsequent weather forcasrs</t>
  </si>
  <si>
    <t>Supervisor distracted by/reoccupied with external auditor</t>
  </si>
  <si>
    <t>Failure to identify students' swimming abilitty</t>
  </si>
  <si>
    <t>Failure of Supervisor to cancel all gorge trips</t>
  </si>
  <si>
    <t>failure to sign off on RAMS</t>
  </si>
  <si>
    <t>Misunderstanding of nature of planned trip</t>
  </si>
  <si>
    <t>Appropriate ratio of instructors to students not met</t>
  </si>
  <si>
    <t>Failure of staff to question/prevent trip</t>
  </si>
  <si>
    <t>Instructor belief in competence to lead trip</t>
  </si>
  <si>
    <t>D4,D8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</si>
  <si>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</si>
  <si>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</si>
  <si>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</si>
  <si>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</si>
  <si>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</si>
  <si>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</si>
  <si>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</si>
  <si>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</si>
  <si>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</si>
  <si>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</si>
  <si>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</si>
  <si>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</si>
  <si>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</si>
  <si>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</si>
  <si>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</si>
  <si>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</si>
  <si>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</si>
  <si>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Physical Processes &amp; Actor Activities</t>
  </si>
  <si>
    <t>Failure to assess/appreciate hazards</t>
  </si>
  <si>
    <t>initiation of trip activity</t>
  </si>
  <si>
    <t>Unconfident swimmers in group</t>
  </si>
  <si>
    <t>Decision to undertake full gorge trip</t>
  </si>
  <si>
    <t>Failure to assess conditions</t>
  </si>
  <si>
    <t>Slow progress of group</t>
  </si>
  <si>
    <t>Failure to user halfway ledge/last high water escape</t>
  </si>
  <si>
    <t>Group stranded on ledge</t>
  </si>
  <si>
    <t>Decision to leave ledge</t>
  </si>
  <si>
    <t>Communication device failures</t>
  </si>
  <si>
    <t>Inadequate /inappropriate plan &amp; instructions</t>
  </si>
  <si>
    <t>Students failure to appreciate gravity of situation</t>
  </si>
  <si>
    <t>Attachment of students to one another</t>
  </si>
  <si>
    <t>Failure of throwbag technique</t>
  </si>
  <si>
    <t>Failure/inability to swim hard and left</t>
  </si>
  <si>
    <t>Failure to abort or rescue swept away students</t>
  </si>
  <si>
    <t>Students/teacher swept over spillway holding rope</t>
  </si>
  <si>
    <t>E6,E8,E13</t>
  </si>
  <si>
    <t>E2,E4,E8,E9</t>
  </si>
  <si>
    <t>E9,E11,E12</t>
  </si>
  <si>
    <t>E12,E13,E14</t>
  </si>
  <si>
    <t>E18</t>
  </si>
  <si>
    <t>CONSEQUENCE</t>
  </si>
  <si>
    <t>E19</t>
  </si>
  <si>
    <t>Instructor &amp; students enter water</t>
  </si>
  <si>
    <t>E17,E18</t>
  </si>
  <si>
    <t>E17,E19</t>
  </si>
  <si>
    <t>D9,E10</t>
  </si>
  <si>
    <t>D9,E9</t>
  </si>
  <si>
    <t>C2,C6,D7,E1</t>
  </si>
  <si>
    <t>C4,C5,C7,C9,C12,E1</t>
  </si>
  <si>
    <t>D11,E1</t>
  </si>
  <si>
    <t>E2,E10</t>
  </si>
  <si>
    <t>C8,C11,D12,E1</t>
  </si>
  <si>
    <t>E8,E9,E16</t>
  </si>
  <si>
    <t>D1,D8,E7</t>
  </si>
  <si>
    <t>D8,E2</t>
  </si>
  <si>
    <t>D8,E1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</si>
  <si>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</si>
  <si>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</si>
  <si>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</si>
  <si>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</si>
  <si>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</si>
  <si>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</si>
  <si>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</si>
  <si>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</si>
  <si>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</si>
  <si>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</si>
  <si>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</si>
  <si>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</si>
  <si>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</si>
  <si>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</si>
  <si>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Incomplete weather report</t>
  </si>
  <si>
    <t>Drought conditions preceding event</t>
  </si>
  <si>
    <t>Heavy rain</t>
  </si>
  <si>
    <t>Lack of exits along gorge</t>
  </si>
  <si>
    <t>Rising river level</t>
  </si>
  <si>
    <t>Increased river flow</t>
  </si>
  <si>
    <t>Rising water level on ledge</t>
  </si>
  <si>
    <t>High noise levels</t>
  </si>
  <si>
    <t>1 radio only</t>
  </si>
  <si>
    <t>Poor radio reception in gorge</t>
  </si>
  <si>
    <t>Radi not waterproof and turned off/inaccessible due to disassembly</t>
  </si>
  <si>
    <t>Cold temperature</t>
  </si>
  <si>
    <t>Spillway</t>
  </si>
  <si>
    <t>Restrictive layers of clothing</t>
  </si>
  <si>
    <t>Equipment &amp; Surroundings</t>
  </si>
  <si>
    <t>F5,F8</t>
  </si>
  <si>
    <t>E9,E16,E17,F6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</si>
</sst>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652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Border="0">
      <alignment horizontal="left" vertical="top" wrapText="1" indent="1"/>
    </xf>
  </cellStyleXfs>
  <cellXfs count="21">
    <xf numFmtId="0" fontId="0" fillId="0" borderId="0" xfId="0"/>
    <xf numFmtId="49" fontId="1" fillId="2" borderId="0" xfId="1" applyNumberFormat="1" applyBorder="1" applyAlignment="1">
      <alignment horizontal="center" wrapText="1"/>
    </xf>
    <xf numFmtId="49" fontId="1" fillId="2" borderId="0" xfId="1" applyNumberForma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NumberFormat="1" applyFont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3" borderId="2" xfId="0" applyFill="1" applyBorder="1" applyAlignment="1">
      <alignment horizontal="left" vertical="top" wrapText="1"/>
    </xf>
    <xf numFmtId="49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left" vertical="top" wrapText="1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NumberFormat="1" applyAlignment="1">
      <alignment horizontal="left" wrapText="1"/>
    </xf>
    <xf numFmtId="1" fontId="0" fillId="0" borderId="0" xfId="0" applyNumberFormat="1" applyAlignment="1">
      <alignment wrapText="1"/>
    </xf>
    <xf numFmtId="49" fontId="0" fillId="5" borderId="0" xfId="0" applyNumberFormat="1" applyFill="1" applyAlignment="1">
      <alignment wrapText="1"/>
    </xf>
    <xf numFmtId="49" fontId="3" fillId="0" borderId="0" xfId="0" applyNumberFormat="1" applyFont="1" applyAlignment="1">
      <alignment wrapText="1"/>
    </xf>
    <xf numFmtId="0" fontId="0" fillId="6" borderId="2" xfId="0" applyFill="1" applyBorder="1" applyAlignment="1">
      <alignment horizontal="left" vertical="top" wrapText="1"/>
    </xf>
    <xf numFmtId="49" fontId="0" fillId="7" borderId="0" xfId="0" applyNumberFormat="1" applyFill="1" applyAlignment="1">
      <alignment wrapText="1"/>
    </xf>
  </cellXfs>
  <cellStyles count="2">
    <cellStyle name="MetaData_Columns" xfId="1" xr:uid="{ADD988FC-D90C-400D-9DB3-444ECEF677E2}"/>
    <cellStyle name="Normal" xfId="0" builtinId="0"/>
  </cellStyles>
  <dxfs count="14">
    <dxf>
      <numFmt numFmtId="1" formatCode="0"/>
      <alignment textRotation="0" wrapText="1" indent="0" justifyLastLine="0" shrinkToFit="0" readingOrder="0"/>
    </dxf>
    <dxf>
      <numFmt numFmtId="0" formatCode="General"/>
      <alignment horizontal="left" textRotation="0" wrapText="1" indent="0" justifyLastLine="0" shrinkToFit="0" readingOrder="0"/>
    </dxf>
    <dxf>
      <numFmt numFmtId="30" formatCode="@"/>
      <alignment textRotation="0" wrapText="1" indent="0" justifyLastLine="0" shrinkToFit="0" readingOrder="0"/>
    </dxf>
    <dxf>
      <numFmt numFmtId="30" formatCode="@"/>
      <alignment textRotation="0" wrapText="1" indent="0" justifyLastLine="0" shrinkToFit="0" readingOrder="0"/>
    </dxf>
    <dxf>
      <numFmt numFmtId="30" formatCode="@"/>
      <alignment textRotation="0" wrapText="1" indent="0" justifyLastLine="0" shrinkToFit="0" readingOrder="0"/>
    </dxf>
    <dxf>
      <numFmt numFmtId="30" formatCode="@"/>
      <alignment horizontal="center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30" formatCode="@"/>
      <alignment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alignment textRotation="0" wrapText="1" indent="0" justifyLastLine="0" shrinkToFit="0" readingOrder="0"/>
    </dxf>
    <dxf>
      <alignment vertical="bottom" textRotation="0" wrapText="1" indent="0" justifyLastLine="0" shrinkToFit="0" readingOrder="0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leStyleMedium2" defaultPivotStyle="PivotStyleLight16">
    <tableStyle name="ProcessMapTable" pivot="0" count="3" xr9:uid="{1DAE04DA-A366-4E65-B943-5C9DE6E834BA}">
      <tableStyleElement type="wholeTable" dxfId="13"/>
      <tableStyleElement type="headerRow" dxfId="12"/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isk\Incident%20Database\Database%20Design%20&amp;%20Documentation\BI\Ex_Files_Excel_Visio_Diagrams\Exercise%20Files\Process%20Data%20for%20Swiml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pe Notation Mapping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69136A-0B23-4580-A9BD-F54C2C799258}" name="ProcessMapData" displayName="ProcessMapData" ref="A1:I63" totalsRowShown="0" headerRowDxfId="10" dataDxfId="9">
  <autoFilter ref="A1:I63" xr:uid="{F64AB8DB-4204-458A-853A-D933F93AFBDD}"/>
  <sortState xmlns:xlrd2="http://schemas.microsoft.com/office/spreadsheetml/2017/richdata2" ref="A2:I12">
    <sortCondition descending="1" ref="I1:I12"/>
  </sortState>
  <tableColumns count="9">
    <tableColumn id="1" xr3:uid="{15687C06-C927-40FB-B597-4EFFA8DB8C0E}" name="Process Step ID" dataDxfId="8"/>
    <tableColumn id="2" xr3:uid="{FE0BFDE1-0C53-41CF-9517-04810B4C4A3D}" name="Process Step Description" dataDxfId="7"/>
    <tableColumn id="3" xr3:uid="{E88A50A0-D023-402E-B741-BC543B04F556}" name="Next Step ID" dataDxfId="6"/>
    <tableColumn id="4" xr3:uid="{182D9AE0-2954-451D-A32E-74D3D6517DBB}" name="Connector Label" dataDxfId="5"/>
    <tableColumn id="5" xr3:uid="{D3229E4B-4703-4FF9-A93F-F87161A01E84}" name="Shape Type" dataDxfId="4"/>
    <tableColumn id="6" xr3:uid="{AED6A78E-0C7D-4B40-B6A0-A7F7CA4AB820}" name="Function" dataDxfId="3"/>
    <tableColumn id="7" xr3:uid="{3400A348-1FCA-4B08-B4FD-96523E103468}" name="Phase" dataDxfId="2"/>
    <tableColumn id="13" xr3:uid="{0D533D29-1C96-4CA1-9AA9-D4F45807D9B4}" name="Alt Description" dataDxfId="1">
      <calculatedColumnFormula>ProcessMapData[[#This Row],[Process Step Description]]</calculatedColumnFormula>
    </tableColumn>
    <tableColumn id="9" xr3:uid="{FABA3CFD-1C82-4962-BC0B-A9D1B9701375}" name="SortOrder" dataDxfId="0"/>
  </tableColumns>
  <tableStyleInfo name="ProcessMapTable" showFirstColumn="0" showLastColumn="0" showRowStripes="1" showColumnStripes="0"/>
  <extLst>
    <ext xmlns:x14="http://schemas.microsoft.com/office/spreadsheetml/2009/9/main" uri="{504A1905-F514-4f6f-8877-14C23A59335A}">
      <x14:table altText="Process map for generating Viso diagrams. " altTextSummary="Enter a Process Step ID, Process Step Description, Next Step ID, Connector Labels, Shape Type, Function and Phase to get started. Add custom entries in the columns on the righ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41463-C937-42C0-B4DF-971ADAE4D7CA}">
  <dimension ref="A1:I63"/>
  <sheetViews>
    <sheetView tabSelected="1" zoomScale="90" zoomScaleNormal="90" workbookViewId="0">
      <selection activeCell="B1" sqref="B1:B1048576"/>
    </sheetView>
  </sheetViews>
  <sheetFormatPr defaultRowHeight="14.35" x14ac:dyDescent="0.5"/>
  <cols>
    <col min="1" max="1" width="16.703125" customWidth="1"/>
    <col min="2" max="2" width="26.29296875" customWidth="1"/>
    <col min="3" max="3" width="14.3515625" customWidth="1"/>
    <col min="4" max="4" width="19.87890625" customWidth="1"/>
    <col min="5" max="5" width="13.703125" customWidth="1"/>
    <col min="6" max="6" width="30.17578125" customWidth="1"/>
    <col min="7" max="7" width="19.64453125" customWidth="1"/>
    <col min="8" max="8" width="27.703125" customWidth="1"/>
    <col min="9" max="9" width="17.5859375" customWidth="1"/>
  </cols>
  <sheetData>
    <row r="1" spans="1:9" s="3" customFormat="1" x14ac:dyDescent="0.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9</v>
      </c>
    </row>
    <row r="2" spans="1:9" s="3" customFormat="1" x14ac:dyDescent="0.5">
      <c r="A2" s="6" t="s">
        <v>14</v>
      </c>
      <c r="B2" s="3" t="s">
        <v>12</v>
      </c>
      <c r="C2" s="6" t="s">
        <v>18</v>
      </c>
      <c r="D2" s="6" t="s">
        <v>11</v>
      </c>
      <c r="E2" s="7" t="s">
        <v>8</v>
      </c>
      <c r="F2" s="12" t="s">
        <v>21</v>
      </c>
      <c r="G2" s="10" t="s">
        <v>10</v>
      </c>
      <c r="H2" s="5" t="str">
        <f>ProcessMapData[[#This Row],[Process Step Description]]</f>
        <v>Lack of Legislation</v>
      </c>
      <c r="I2" s="11">
        <v>6</v>
      </c>
    </row>
    <row r="3" spans="1:9" s="3" customFormat="1" ht="28.7" x14ac:dyDescent="0.5">
      <c r="A3" s="6" t="s">
        <v>15</v>
      </c>
      <c r="B3" s="3" t="s">
        <v>20</v>
      </c>
      <c r="C3" s="6" t="s">
        <v>125</v>
      </c>
      <c r="D3" s="6" t="s">
        <v>11</v>
      </c>
      <c r="E3" s="7" t="s">
        <v>8</v>
      </c>
      <c r="F3" s="9" t="s">
        <v>22</v>
      </c>
      <c r="G3" s="10" t="s">
        <v>10</v>
      </c>
      <c r="H3" s="5" t="str">
        <f>ProcessMapData[[#This Row],[Process Step Description]]</f>
        <v>Lack of industry regulator/licensor</v>
      </c>
      <c r="I3" s="11">
        <v>6</v>
      </c>
    </row>
    <row r="4" spans="1:9" s="3" customFormat="1" x14ac:dyDescent="0.5">
      <c r="A4" s="6" t="s">
        <v>16</v>
      </c>
      <c r="B4" s="3" t="s">
        <v>19</v>
      </c>
      <c r="C4" s="6" t="s">
        <v>17</v>
      </c>
      <c r="D4" s="6" t="s">
        <v>11</v>
      </c>
      <c r="E4" s="7" t="s">
        <v>8</v>
      </c>
      <c r="F4" s="9" t="s">
        <v>22</v>
      </c>
      <c r="G4" s="10" t="s">
        <v>10</v>
      </c>
      <c r="H4" s="5" t="str">
        <f>ProcessMapData[[#This Row],[Process Step Description]]</f>
        <v>Inadequate auditing system</v>
      </c>
      <c r="I4" s="11">
        <v>6</v>
      </c>
    </row>
    <row r="5" spans="1:9" s="3" customFormat="1" ht="28.7" x14ac:dyDescent="0.5">
      <c r="A5" s="6" t="s">
        <v>17</v>
      </c>
      <c r="B5" s="3" t="s">
        <v>13</v>
      </c>
      <c r="C5" s="6" t="s">
        <v>78</v>
      </c>
      <c r="D5" s="6" t="s">
        <v>11</v>
      </c>
      <c r="E5" s="7" t="s">
        <v>8</v>
      </c>
      <c r="F5" s="9" t="s">
        <v>22</v>
      </c>
      <c r="G5" s="10" t="s">
        <v>10</v>
      </c>
      <c r="H5" s="5" t="str">
        <f>ProcessMapData[[#This Row],[Process Step Description]]</f>
        <v>Failure of auditor to question activity risk</v>
      </c>
      <c r="I5" s="11">
        <v>5</v>
      </c>
    </row>
    <row r="6" spans="1:9" s="3" customFormat="1" ht="28.7" x14ac:dyDescent="0.5">
      <c r="A6" s="6" t="s">
        <v>36</v>
      </c>
      <c r="B6" s="3" t="s">
        <v>23</v>
      </c>
      <c r="C6" s="6" t="s">
        <v>49</v>
      </c>
      <c r="D6" s="6" t="s">
        <v>11</v>
      </c>
      <c r="E6" s="7" t="s">
        <v>8</v>
      </c>
      <c r="F6" s="19" t="s">
        <v>50</v>
      </c>
      <c r="G6" s="10" t="s">
        <v>10</v>
      </c>
      <c r="H6" s="5" t="str">
        <f>ProcessMapData[[#This Row],[Process Step Description]]</f>
        <v>Financial &amp; production pressures</v>
      </c>
      <c r="I6" s="11">
        <v>5</v>
      </c>
    </row>
    <row r="7" spans="1:9" s="3" customFormat="1" ht="28.7" x14ac:dyDescent="0.5">
      <c r="A7" s="6" t="s">
        <v>37</v>
      </c>
      <c r="B7" s="3" t="s">
        <v>24</v>
      </c>
      <c r="C7" s="6"/>
      <c r="D7" s="6" t="s">
        <v>11</v>
      </c>
      <c r="E7" s="7" t="s">
        <v>8</v>
      </c>
      <c r="F7" s="19" t="s">
        <v>50</v>
      </c>
      <c r="G7" s="10" t="s">
        <v>10</v>
      </c>
      <c r="H7" s="5" t="str">
        <f>ProcessMapData[[#This Row],[Process Step Description]]</f>
        <v>Rain or shine culture</v>
      </c>
      <c r="I7" s="11">
        <v>4</v>
      </c>
    </row>
    <row r="8" spans="1:9" s="3" customFormat="1" ht="28.7" x14ac:dyDescent="0.5">
      <c r="A8" s="6" t="s">
        <v>38</v>
      </c>
      <c r="B8" s="3" t="s">
        <v>25</v>
      </c>
      <c r="C8" s="6" t="s">
        <v>124</v>
      </c>
      <c r="D8" s="6" t="s">
        <v>11</v>
      </c>
      <c r="E8" s="7" t="s">
        <v>8</v>
      </c>
      <c r="F8" s="19" t="s">
        <v>50</v>
      </c>
      <c r="G8" s="10" t="s">
        <v>10</v>
      </c>
      <c r="H8" s="5" t="str">
        <f>ProcessMapData[[#This Row],[Process Step Description]]</f>
        <v>Poorly designed program</v>
      </c>
      <c r="I8" s="11">
        <v>4</v>
      </c>
    </row>
    <row r="9" spans="1:9" s="3" customFormat="1" ht="28.7" x14ac:dyDescent="0.5">
      <c r="A9" s="6" t="s">
        <v>39</v>
      </c>
      <c r="B9" s="3" t="s">
        <v>26</v>
      </c>
      <c r="C9" s="6" t="s">
        <v>79</v>
      </c>
      <c r="D9" s="6" t="s">
        <v>11</v>
      </c>
      <c r="E9" s="7" t="s">
        <v>8</v>
      </c>
      <c r="F9" s="19" t="s">
        <v>50</v>
      </c>
      <c r="G9" s="10" t="s">
        <v>10</v>
      </c>
      <c r="H9" s="5" t="str">
        <f>ProcessMapData[[#This Row],[Process Step Description]]</f>
        <v>Inadequate information &amp; consent form</v>
      </c>
      <c r="I9" s="11">
        <v>3</v>
      </c>
    </row>
    <row r="10" spans="1:9" s="3" customFormat="1" ht="28.7" x14ac:dyDescent="0.5">
      <c r="A10" s="6" t="s">
        <v>40</v>
      </c>
      <c r="B10" s="3" t="s">
        <v>27</v>
      </c>
      <c r="C10" s="6" t="s">
        <v>130</v>
      </c>
      <c r="D10" s="6" t="s">
        <v>11</v>
      </c>
      <c r="E10" s="7" t="s">
        <v>8</v>
      </c>
      <c r="F10" s="19" t="s">
        <v>50</v>
      </c>
      <c r="G10" s="10" t="s">
        <v>10</v>
      </c>
      <c r="H10" s="5" t="str">
        <f>ProcessMapData[[#This Row],[Process Step Description]]</f>
        <v>Inadequate instruction, mentoring, training</v>
      </c>
      <c r="I10" s="11">
        <v>3</v>
      </c>
    </row>
    <row r="11" spans="1:9" s="3" customFormat="1" ht="28.7" x14ac:dyDescent="0.5">
      <c r="A11" s="6" t="s">
        <v>41</v>
      </c>
      <c r="B11" s="3" t="s">
        <v>28</v>
      </c>
      <c r="C11" s="6" t="s">
        <v>77</v>
      </c>
      <c r="D11" s="6" t="s">
        <v>11</v>
      </c>
      <c r="E11" s="7" t="s">
        <v>8</v>
      </c>
      <c r="F11" s="19" t="s">
        <v>50</v>
      </c>
      <c r="G11" s="10" t="s">
        <v>10</v>
      </c>
      <c r="H11" s="8" t="str">
        <f>ProcessMapData[[#This Row],[Process Step Description]]</f>
        <v>Underestimation of activity risk difficulty</v>
      </c>
      <c r="I11" s="11">
        <v>2</v>
      </c>
    </row>
    <row r="12" spans="1:9" s="3" customFormat="1" ht="28.7" x14ac:dyDescent="0.5">
      <c r="A12" s="6" t="s">
        <v>42</v>
      </c>
      <c r="B12" s="3" t="s">
        <v>29</v>
      </c>
      <c r="C12" s="6" t="s">
        <v>60</v>
      </c>
      <c r="D12" s="6" t="s">
        <v>11</v>
      </c>
      <c r="E12" s="7" t="s">
        <v>8</v>
      </c>
      <c r="F12" s="19" t="s">
        <v>50</v>
      </c>
      <c r="G12" s="10" t="s">
        <v>10</v>
      </c>
      <c r="H12" s="8" t="str">
        <f>ProcessMapData[[#This Row],[Process Step Description]]</f>
        <v>RAMS system inadequate</v>
      </c>
      <c r="I12" s="11">
        <v>1</v>
      </c>
    </row>
    <row r="13" spans="1:9" ht="28.7" x14ac:dyDescent="0.5">
      <c r="A13" s="13" t="s">
        <v>43</v>
      </c>
      <c r="B13" s="14" t="s">
        <v>30</v>
      </c>
      <c r="C13" s="13" t="s">
        <v>55</v>
      </c>
      <c r="D13" s="6" t="s">
        <v>11</v>
      </c>
      <c r="E13" s="7" t="s">
        <v>8</v>
      </c>
      <c r="F13" s="19" t="s">
        <v>50</v>
      </c>
      <c r="G13" s="10" t="s">
        <v>10</v>
      </c>
      <c r="H13" s="15" t="str">
        <f>ProcessMapData[[#This Row],[Process Step Description]]</f>
        <v>Poor awareness/use weather information services</v>
      </c>
      <c r="I13" s="16"/>
    </row>
    <row r="14" spans="1:9" ht="28.7" x14ac:dyDescent="0.5">
      <c r="A14" s="13" t="s">
        <v>44</v>
      </c>
      <c r="B14" s="14" t="s">
        <v>31</v>
      </c>
      <c r="C14" s="13" t="s">
        <v>123</v>
      </c>
      <c r="D14" s="6" t="s">
        <v>11</v>
      </c>
      <c r="E14" s="7" t="s">
        <v>8</v>
      </c>
      <c r="F14" s="19" t="s">
        <v>50</v>
      </c>
      <c r="G14" s="10" t="s">
        <v>10</v>
      </c>
      <c r="H14" s="15" t="str">
        <f>ProcessMapData[[#This Row],[Process Step Description]]</f>
        <v>Inadequate, unclear policies &amp; procedures</v>
      </c>
      <c r="I14" s="16"/>
    </row>
    <row r="15" spans="1:9" ht="28.7" x14ac:dyDescent="0.5">
      <c r="A15" s="13" t="s">
        <v>45</v>
      </c>
      <c r="B15" s="14" t="s">
        <v>32</v>
      </c>
      <c r="C15" s="13" t="s">
        <v>128</v>
      </c>
      <c r="D15" s="6" t="s">
        <v>11</v>
      </c>
      <c r="E15" s="7" t="s">
        <v>8</v>
      </c>
      <c r="F15" s="19" t="s">
        <v>50</v>
      </c>
      <c r="G15" s="10" t="s">
        <v>10</v>
      </c>
      <c r="H15" s="15" t="str">
        <f>ProcessMapData[[#This Row],[Process Step Description]]</f>
        <v>High staff turnover</v>
      </c>
      <c r="I15" s="16"/>
    </row>
    <row r="16" spans="1:9" ht="28.7" x14ac:dyDescent="0.5">
      <c r="A16" s="13" t="s">
        <v>46</v>
      </c>
      <c r="B16" s="14" t="s">
        <v>33</v>
      </c>
      <c r="C16" s="13" t="s">
        <v>126</v>
      </c>
      <c r="D16" s="6" t="s">
        <v>11</v>
      </c>
      <c r="E16" s="7" t="s">
        <v>8</v>
      </c>
      <c r="F16" s="19" t="s">
        <v>50</v>
      </c>
      <c r="G16" s="10" t="s">
        <v>10</v>
      </c>
      <c r="H16" s="15" t="str">
        <f>ProcessMapData[[#This Row],[Process Step Description]]</f>
        <v>Inadequate incident surveillance system</v>
      </c>
      <c r="I16" s="16"/>
    </row>
    <row r="17" spans="1:9" ht="28.7" x14ac:dyDescent="0.5">
      <c r="A17" s="13" t="s">
        <v>47</v>
      </c>
      <c r="B17" s="14" t="s">
        <v>34</v>
      </c>
      <c r="C17" s="13" t="s">
        <v>122</v>
      </c>
      <c r="D17" s="6" t="s">
        <v>11</v>
      </c>
      <c r="E17" s="7" t="s">
        <v>8</v>
      </c>
      <c r="F17" s="19" t="s">
        <v>50</v>
      </c>
      <c r="G17" s="10" t="s">
        <v>10</v>
      </c>
      <c r="H17" s="15" t="str">
        <f>ProcessMapData[[#This Row],[Process Step Description]]</f>
        <v>Allowance of routine policy violations</v>
      </c>
      <c r="I17" s="16"/>
    </row>
    <row r="18" spans="1:9" ht="28.7" x14ac:dyDescent="0.5">
      <c r="A18" s="13" t="s">
        <v>48</v>
      </c>
      <c r="B18" s="14" t="s">
        <v>35</v>
      </c>
      <c r="C18" s="13" t="s">
        <v>63</v>
      </c>
      <c r="D18" s="6" t="s">
        <v>11</v>
      </c>
      <c r="E18" s="7" t="s">
        <v>8</v>
      </c>
      <c r="F18" s="19" t="s">
        <v>50</v>
      </c>
      <c r="G18" s="10" t="s">
        <v>10</v>
      </c>
      <c r="H18" s="15" t="str">
        <f>ProcessMapData[[#This Row],[Process Step Description]]</f>
        <v>Lack of clarity regarding supervision role, responsibilities</v>
      </c>
      <c r="I18" s="16"/>
    </row>
    <row r="19" spans="1:9" ht="28.7" x14ac:dyDescent="0.5">
      <c r="A19" s="13" t="s">
        <v>52</v>
      </c>
      <c r="B19" s="14" t="s">
        <v>64</v>
      </c>
      <c r="C19" s="13" t="s">
        <v>129</v>
      </c>
      <c r="D19" s="6" t="s">
        <v>11</v>
      </c>
      <c r="E19" s="7" t="s">
        <v>8</v>
      </c>
      <c r="F19" s="17" t="s">
        <v>51</v>
      </c>
      <c r="G19" s="10" t="s">
        <v>10</v>
      </c>
      <c r="H19" s="15" t="str">
        <f>ProcessMapData[[#This Row],[Process Step Description]]</f>
        <v>Instructor lacl of experience/competence</v>
      </c>
      <c r="I19" s="16"/>
    </row>
    <row r="20" spans="1:9" ht="28.7" x14ac:dyDescent="0.5">
      <c r="A20" s="13" t="s">
        <v>53</v>
      </c>
      <c r="B20" s="14" t="s">
        <v>65</v>
      </c>
      <c r="C20" s="13" t="s">
        <v>57</v>
      </c>
      <c r="D20" s="6" t="s">
        <v>11</v>
      </c>
      <c r="E20" s="7" t="s">
        <v>8</v>
      </c>
      <c r="F20" s="17" t="s">
        <v>51</v>
      </c>
      <c r="G20" s="10" t="s">
        <v>10</v>
      </c>
      <c r="H20" s="15" t="str">
        <f>ProcessMapData[[#This Row],[Process Step Description]]</f>
        <v>Supervisor's return from leave poorly handled</v>
      </c>
      <c r="I20" s="16"/>
    </row>
    <row r="21" spans="1:9" ht="28.7" x14ac:dyDescent="0.5">
      <c r="A21" s="13" t="s">
        <v>54</v>
      </c>
      <c r="B21" s="14" t="s">
        <v>66</v>
      </c>
      <c r="C21" s="13" t="s">
        <v>132</v>
      </c>
      <c r="D21" s="6" t="s">
        <v>11</v>
      </c>
      <c r="E21" s="7" t="s">
        <v>8</v>
      </c>
      <c r="F21" s="17" t="s">
        <v>51</v>
      </c>
      <c r="G21" s="10" t="s">
        <v>10</v>
      </c>
      <c r="H21" s="15" t="str">
        <f>ProcessMapData[[#This Row],[Process Step Description]]</f>
        <v>Failure to check maps on weather fax</v>
      </c>
      <c r="I21" s="16"/>
    </row>
    <row r="22" spans="1:9" ht="28.7" x14ac:dyDescent="0.5">
      <c r="A22" s="13" t="s">
        <v>55</v>
      </c>
      <c r="B22" s="14" t="s">
        <v>67</v>
      </c>
      <c r="C22" s="13" t="s">
        <v>131</v>
      </c>
      <c r="D22" s="6" t="s">
        <v>11</v>
      </c>
      <c r="E22" s="7" t="s">
        <v>8</v>
      </c>
      <c r="F22" s="17" t="s">
        <v>51</v>
      </c>
      <c r="G22" s="10" t="s">
        <v>10</v>
      </c>
      <c r="H22" s="15" t="str">
        <f>ProcessMapData[[#This Row],[Process Step Description]]</f>
        <v>Failure to check for subsequent weather forcasrs</v>
      </c>
      <c r="I22" s="16"/>
    </row>
    <row r="23" spans="1:9" ht="28.7" x14ac:dyDescent="0.5">
      <c r="A23" s="13" t="s">
        <v>56</v>
      </c>
      <c r="B23" s="14" t="s">
        <v>75</v>
      </c>
      <c r="C23" s="13"/>
      <c r="D23" s="6" t="s">
        <v>11</v>
      </c>
      <c r="E23" s="7" t="s">
        <v>8</v>
      </c>
      <c r="F23" s="17" t="s">
        <v>51</v>
      </c>
      <c r="G23" s="10" t="s">
        <v>10</v>
      </c>
      <c r="H23" s="15" t="str">
        <f>ProcessMapData[[#This Row],[Process Step Description]]</f>
        <v>Instructor belief in competence to lead trip</v>
      </c>
      <c r="I23" s="16"/>
    </row>
    <row r="24" spans="1:9" ht="43" x14ac:dyDescent="0.5">
      <c r="A24" s="13" t="s">
        <v>57</v>
      </c>
      <c r="B24" s="14" t="s">
        <v>68</v>
      </c>
      <c r="C24" s="13" t="s">
        <v>76</v>
      </c>
      <c r="D24" s="6" t="s">
        <v>11</v>
      </c>
      <c r="E24" s="7" t="s">
        <v>8</v>
      </c>
      <c r="F24" s="17" t="s">
        <v>51</v>
      </c>
      <c r="G24" s="10" t="s">
        <v>10</v>
      </c>
      <c r="H24" s="15" t="str">
        <f>ProcessMapData[[#This Row],[Process Step Description]]</f>
        <v>Supervisor distracted by/reoccupied with external auditor</v>
      </c>
      <c r="I24" s="16"/>
    </row>
    <row r="25" spans="1:9" ht="28.7" x14ac:dyDescent="0.5">
      <c r="A25" s="13" t="s">
        <v>58</v>
      </c>
      <c r="B25" s="14" t="s">
        <v>69</v>
      </c>
      <c r="C25" s="13"/>
      <c r="D25" s="6" t="s">
        <v>11</v>
      </c>
      <c r="E25" s="7" t="s">
        <v>8</v>
      </c>
      <c r="F25" s="17" t="s">
        <v>51</v>
      </c>
      <c r="G25" s="10" t="s">
        <v>10</v>
      </c>
      <c r="H25" s="15" t="str">
        <f>ProcessMapData[[#This Row],[Process Step Description]]</f>
        <v>Failure to identify students' swimming abilitty</v>
      </c>
      <c r="I25" s="16"/>
    </row>
    <row r="26" spans="1:9" ht="28.7" x14ac:dyDescent="0.5">
      <c r="A26" s="13" t="s">
        <v>59</v>
      </c>
      <c r="B26" s="14" t="s">
        <v>70</v>
      </c>
      <c r="C26" s="13" t="s">
        <v>78</v>
      </c>
      <c r="D26" s="6" t="s">
        <v>11</v>
      </c>
      <c r="E26" s="7" t="s">
        <v>8</v>
      </c>
      <c r="F26" s="17" t="s">
        <v>51</v>
      </c>
      <c r="G26" s="10" t="s">
        <v>10</v>
      </c>
      <c r="H26" s="15" t="str">
        <f>ProcessMapData[[#This Row],[Process Step Description]]</f>
        <v>Failure of Supervisor to cancel all gorge trips</v>
      </c>
      <c r="I26" s="16"/>
    </row>
    <row r="27" spans="1:9" ht="28.7" x14ac:dyDescent="0.5">
      <c r="A27" s="13" t="s">
        <v>60</v>
      </c>
      <c r="B27" s="14" t="s">
        <v>71</v>
      </c>
      <c r="C27" s="13" t="s">
        <v>62</v>
      </c>
      <c r="D27" s="6" t="s">
        <v>11</v>
      </c>
      <c r="E27" s="7" t="s">
        <v>8</v>
      </c>
      <c r="F27" s="17" t="s">
        <v>51</v>
      </c>
      <c r="G27" s="10" t="s">
        <v>10</v>
      </c>
      <c r="H27" s="15" t="str">
        <f>ProcessMapData[[#This Row],[Process Step Description]]</f>
        <v>failure to sign off on RAMS</v>
      </c>
      <c r="I27" s="16"/>
    </row>
    <row r="28" spans="1:9" ht="28.7" x14ac:dyDescent="0.5">
      <c r="A28" s="13" t="s">
        <v>61</v>
      </c>
      <c r="B28" s="14" t="s">
        <v>72</v>
      </c>
      <c r="C28" s="13" t="s">
        <v>63</v>
      </c>
      <c r="D28" s="6" t="s">
        <v>11</v>
      </c>
      <c r="E28" s="7" t="s">
        <v>8</v>
      </c>
      <c r="F28" s="17" t="s">
        <v>51</v>
      </c>
      <c r="G28" s="10" t="s">
        <v>10</v>
      </c>
      <c r="H28" s="15" t="str">
        <f>ProcessMapData[[#This Row],[Process Step Description]]</f>
        <v>Misunderstanding of nature of planned trip</v>
      </c>
      <c r="I28" s="16"/>
    </row>
    <row r="29" spans="1:9" ht="28.7" x14ac:dyDescent="0.5">
      <c r="A29" s="13" t="s">
        <v>62</v>
      </c>
      <c r="B29" s="14" t="s">
        <v>73</v>
      </c>
      <c r="C29" s="13" t="s">
        <v>116</v>
      </c>
      <c r="D29" s="6" t="s">
        <v>11</v>
      </c>
      <c r="E29" s="7" t="s">
        <v>8</v>
      </c>
      <c r="F29" s="17" t="s">
        <v>51</v>
      </c>
      <c r="G29" s="10" t="s">
        <v>10</v>
      </c>
      <c r="H29" s="15" t="str">
        <f>ProcessMapData[[#This Row],[Process Step Description]]</f>
        <v>Appropriate ratio of instructors to students not met</v>
      </c>
      <c r="I29" s="16"/>
    </row>
    <row r="30" spans="1:9" ht="28.7" x14ac:dyDescent="0.5">
      <c r="A30" s="13" t="s">
        <v>63</v>
      </c>
      <c r="B30" s="14" t="s">
        <v>74</v>
      </c>
      <c r="C30" s="13" t="s">
        <v>127</v>
      </c>
      <c r="D30" s="6" t="s">
        <v>11</v>
      </c>
      <c r="E30" s="7" t="s">
        <v>8</v>
      </c>
      <c r="F30" s="17" t="s">
        <v>51</v>
      </c>
      <c r="G30" s="10" t="s">
        <v>10</v>
      </c>
      <c r="H30" s="15" t="str">
        <f>ProcessMapData[[#This Row],[Process Step Description]]</f>
        <v>Failure of staff to question/prevent trip</v>
      </c>
      <c r="I30" s="16"/>
    </row>
    <row r="31" spans="1:9" ht="28.7" x14ac:dyDescent="0.5">
      <c r="A31" s="13" t="s">
        <v>77</v>
      </c>
      <c r="B31" s="14" t="s">
        <v>95</v>
      </c>
      <c r="C31" s="13" t="s">
        <v>113</v>
      </c>
      <c r="D31" s="6" t="s">
        <v>11</v>
      </c>
      <c r="E31" s="7" t="s">
        <v>8</v>
      </c>
      <c r="F31" s="20" t="s">
        <v>94</v>
      </c>
      <c r="G31" s="10" t="s">
        <v>10</v>
      </c>
      <c r="H31" s="15" t="str">
        <f>ProcessMapData[[#This Row],[Process Step Description]]</f>
        <v>Failure to assess/appreciate hazards</v>
      </c>
      <c r="I31" s="16"/>
    </row>
    <row r="32" spans="1:9" x14ac:dyDescent="0.5">
      <c r="A32" s="13" t="s">
        <v>78</v>
      </c>
      <c r="B32" s="14" t="s">
        <v>96</v>
      </c>
      <c r="C32" s="13"/>
      <c r="D32" s="6" t="s">
        <v>11</v>
      </c>
      <c r="E32" s="7" t="s">
        <v>8</v>
      </c>
      <c r="F32" s="20" t="s">
        <v>94</v>
      </c>
      <c r="G32" s="10" t="s">
        <v>10</v>
      </c>
      <c r="H32" s="15" t="str">
        <f>ProcessMapData[[#This Row],[Process Step Description]]</f>
        <v>initiation of trip activity</v>
      </c>
      <c r="I32" s="16"/>
    </row>
    <row r="33" spans="1:9" x14ac:dyDescent="0.5">
      <c r="A33" s="13" t="s">
        <v>79</v>
      </c>
      <c r="B33" s="14" t="s">
        <v>97</v>
      </c>
      <c r="C33" s="13" t="s">
        <v>112</v>
      </c>
      <c r="D33" s="6" t="s">
        <v>11</v>
      </c>
      <c r="E33" s="7" t="s">
        <v>8</v>
      </c>
      <c r="F33" s="20" t="s">
        <v>94</v>
      </c>
      <c r="G33" s="10" t="s">
        <v>10</v>
      </c>
      <c r="H33" s="15" t="str">
        <f>ProcessMapData[[#This Row],[Process Step Description]]</f>
        <v>Unconfident swimmers in group</v>
      </c>
      <c r="I33" s="16"/>
    </row>
    <row r="34" spans="1:9" ht="28.7" x14ac:dyDescent="0.5">
      <c r="A34" s="13" t="s">
        <v>80</v>
      </c>
      <c r="B34" s="14" t="s">
        <v>98</v>
      </c>
      <c r="C34" s="13"/>
      <c r="D34" s="6" t="s">
        <v>11</v>
      </c>
      <c r="E34" s="7" t="s">
        <v>8</v>
      </c>
      <c r="F34" s="20" t="s">
        <v>94</v>
      </c>
      <c r="G34" s="10" t="s">
        <v>10</v>
      </c>
      <c r="H34" s="15" t="str">
        <f>ProcessMapData[[#This Row],[Process Step Description]]</f>
        <v>Decision to undertake full gorge trip</v>
      </c>
      <c r="I34" s="16"/>
    </row>
    <row r="35" spans="1:9" x14ac:dyDescent="0.5">
      <c r="A35" s="13" t="s">
        <v>81</v>
      </c>
      <c r="B35" s="14" t="s">
        <v>99</v>
      </c>
      <c r="C35" s="13" t="s">
        <v>84</v>
      </c>
      <c r="D35" s="6" t="s">
        <v>11</v>
      </c>
      <c r="E35" s="7" t="s">
        <v>8</v>
      </c>
      <c r="F35" s="20" t="s">
        <v>94</v>
      </c>
      <c r="G35" s="10" t="s">
        <v>10</v>
      </c>
      <c r="H35" s="15" t="str">
        <f>ProcessMapData[[#This Row],[Process Step Description]]</f>
        <v>Failure to assess conditions</v>
      </c>
      <c r="I35" s="16"/>
    </row>
    <row r="36" spans="1:9" x14ac:dyDescent="0.5">
      <c r="A36" s="13" t="s">
        <v>82</v>
      </c>
      <c r="B36" s="14" t="s">
        <v>100</v>
      </c>
      <c r="C36" s="13" t="s">
        <v>84</v>
      </c>
      <c r="D36" s="6" t="s">
        <v>11</v>
      </c>
      <c r="E36" s="7" t="s">
        <v>8</v>
      </c>
      <c r="F36" s="20" t="s">
        <v>94</v>
      </c>
      <c r="G36" s="10" t="s">
        <v>10</v>
      </c>
      <c r="H36" s="15" t="str">
        <f>ProcessMapData[[#This Row],[Process Step Description]]</f>
        <v>Slow progress of group</v>
      </c>
      <c r="I36" s="16"/>
    </row>
    <row r="37" spans="1:9" ht="28.7" x14ac:dyDescent="0.5">
      <c r="A37" s="13" t="s">
        <v>83</v>
      </c>
      <c r="B37" s="14" t="s">
        <v>101</v>
      </c>
      <c r="C37" s="13" t="s">
        <v>84</v>
      </c>
      <c r="D37" s="6" t="s">
        <v>11</v>
      </c>
      <c r="E37" s="7" t="s">
        <v>8</v>
      </c>
      <c r="F37" s="20" t="s">
        <v>94</v>
      </c>
      <c r="G37" s="10" t="s">
        <v>10</v>
      </c>
      <c r="H37" s="15" t="str">
        <f>ProcessMapData[[#This Row],[Process Step Description]]</f>
        <v>Failure to user halfway ledge/last high water escape</v>
      </c>
      <c r="I37" s="16"/>
    </row>
    <row r="38" spans="1:9" x14ac:dyDescent="0.5">
      <c r="A38" s="13" t="s">
        <v>84</v>
      </c>
      <c r="B38" s="14" t="s">
        <v>102</v>
      </c>
      <c r="C38" s="13"/>
      <c r="D38" s="6" t="s">
        <v>11</v>
      </c>
      <c r="E38" s="7" t="s">
        <v>8</v>
      </c>
      <c r="F38" s="20" t="s">
        <v>94</v>
      </c>
      <c r="G38" s="10" t="s">
        <v>10</v>
      </c>
      <c r="H38" s="15" t="str">
        <f>ProcessMapData[[#This Row],[Process Step Description]]</f>
        <v>Group stranded on ledge</v>
      </c>
      <c r="I38" s="16"/>
    </row>
    <row r="39" spans="1:9" x14ac:dyDescent="0.5">
      <c r="A39" s="13" t="s">
        <v>85</v>
      </c>
      <c r="B39" s="14" t="s">
        <v>103</v>
      </c>
      <c r="C39" s="13"/>
      <c r="D39" s="6" t="s">
        <v>11</v>
      </c>
      <c r="E39" s="7" t="s">
        <v>8</v>
      </c>
      <c r="F39" s="20" t="s">
        <v>94</v>
      </c>
      <c r="G39" s="10" t="s">
        <v>10</v>
      </c>
      <c r="H39" s="15" t="str">
        <f>ProcessMapData[[#This Row],[Process Step Description]]</f>
        <v>Decision to leave ledge</v>
      </c>
      <c r="I39" s="16"/>
    </row>
    <row r="40" spans="1:9" x14ac:dyDescent="0.5">
      <c r="A40" s="13" t="s">
        <v>86</v>
      </c>
      <c r="B40" s="14" t="s">
        <v>104</v>
      </c>
      <c r="C40" s="13" t="s">
        <v>114</v>
      </c>
      <c r="D40" s="6" t="s">
        <v>11</v>
      </c>
      <c r="E40" s="7" t="s">
        <v>8</v>
      </c>
      <c r="F40" s="20" t="s">
        <v>94</v>
      </c>
      <c r="G40" s="10" t="s">
        <v>10</v>
      </c>
      <c r="H40" s="15" t="str">
        <f>ProcessMapData[[#This Row],[Process Step Description]]</f>
        <v>Communication device failures</v>
      </c>
      <c r="I40" s="16"/>
    </row>
    <row r="41" spans="1:9" ht="28.7" x14ac:dyDescent="0.5">
      <c r="A41" s="13" t="s">
        <v>87</v>
      </c>
      <c r="B41" s="14" t="s">
        <v>105</v>
      </c>
      <c r="C41" s="13" t="s">
        <v>115</v>
      </c>
      <c r="D41" s="6" t="s">
        <v>11</v>
      </c>
      <c r="E41" s="7" t="s">
        <v>8</v>
      </c>
      <c r="F41" s="20" t="s">
        <v>94</v>
      </c>
      <c r="G41" s="10" t="s">
        <v>10</v>
      </c>
      <c r="H41" s="15" t="str">
        <f>ProcessMapData[[#This Row],[Process Step Description]]</f>
        <v>Inadequate /inappropriate plan &amp; instructions</v>
      </c>
      <c r="I41" s="16"/>
    </row>
    <row r="42" spans="1:9" ht="28.7" x14ac:dyDescent="0.5">
      <c r="A42" s="13" t="s">
        <v>88</v>
      </c>
      <c r="B42" s="14" t="s">
        <v>106</v>
      </c>
      <c r="C42" s="13" t="s">
        <v>116</v>
      </c>
      <c r="D42" s="6" t="s">
        <v>11</v>
      </c>
      <c r="E42" s="7" t="s">
        <v>8</v>
      </c>
      <c r="F42" s="20" t="s">
        <v>94</v>
      </c>
      <c r="G42" s="10" t="s">
        <v>10</v>
      </c>
      <c r="H42" s="15" t="str">
        <f>ProcessMapData[[#This Row],[Process Step Description]]</f>
        <v>Students failure to appreciate gravity of situation</v>
      </c>
      <c r="I42" s="16"/>
    </row>
    <row r="43" spans="1:9" ht="28.7" x14ac:dyDescent="0.5">
      <c r="A43" s="13" t="s">
        <v>89</v>
      </c>
      <c r="B43" s="14" t="s">
        <v>107</v>
      </c>
      <c r="C43" s="13"/>
      <c r="D43" s="6" t="s">
        <v>11</v>
      </c>
      <c r="E43" s="7" t="s">
        <v>8</v>
      </c>
      <c r="F43" s="20" t="s">
        <v>94</v>
      </c>
      <c r="G43" s="10" t="s">
        <v>10</v>
      </c>
      <c r="H43" s="15" t="str">
        <f>ProcessMapData[[#This Row],[Process Step Description]]</f>
        <v>Attachment of students to one another</v>
      </c>
      <c r="I43" s="16"/>
    </row>
    <row r="44" spans="1:9" ht="28.7" x14ac:dyDescent="0.5">
      <c r="A44" s="13" t="s">
        <v>90</v>
      </c>
      <c r="B44" s="14" t="s">
        <v>119</v>
      </c>
      <c r="C44" s="13"/>
      <c r="D44" s="6" t="s">
        <v>11</v>
      </c>
      <c r="E44" s="7" t="s">
        <v>8</v>
      </c>
      <c r="F44" s="20" t="s">
        <v>94</v>
      </c>
      <c r="G44" s="10" t="s">
        <v>10</v>
      </c>
      <c r="H44" s="15" t="str">
        <f>ProcessMapData[[#This Row],[Process Step Description]]</f>
        <v>Instructor &amp; students enter water</v>
      </c>
      <c r="I44" s="16"/>
    </row>
    <row r="45" spans="1:9" x14ac:dyDescent="0.5">
      <c r="A45" s="13" t="s">
        <v>91</v>
      </c>
      <c r="B45" s="14" t="s">
        <v>108</v>
      </c>
      <c r="C45" s="13" t="s">
        <v>93</v>
      </c>
      <c r="D45" s="6" t="s">
        <v>11</v>
      </c>
      <c r="E45" s="7" t="s">
        <v>8</v>
      </c>
      <c r="F45" s="20" t="s">
        <v>94</v>
      </c>
      <c r="G45" s="10" t="s">
        <v>10</v>
      </c>
      <c r="H45" s="15" t="str">
        <f>ProcessMapData[[#This Row],[Process Step Description]]</f>
        <v>Failure of throwbag technique</v>
      </c>
      <c r="I45" s="16"/>
    </row>
    <row r="46" spans="1:9" ht="28.7" x14ac:dyDescent="0.5">
      <c r="A46" s="13" t="s">
        <v>92</v>
      </c>
      <c r="B46" s="14" t="s">
        <v>109</v>
      </c>
      <c r="C46" s="13" t="s">
        <v>120</v>
      </c>
      <c r="D46" s="6" t="s">
        <v>11</v>
      </c>
      <c r="E46" s="7" t="s">
        <v>8</v>
      </c>
      <c r="F46" s="20" t="s">
        <v>94</v>
      </c>
      <c r="G46" s="10" t="s">
        <v>10</v>
      </c>
      <c r="H46" s="15" t="str">
        <f>ProcessMapData[[#This Row],[Process Step Description]]</f>
        <v>Failure/inability to swim hard and left</v>
      </c>
      <c r="I46" s="16"/>
    </row>
    <row r="47" spans="1:9" ht="28.7" x14ac:dyDescent="0.5">
      <c r="A47" s="13" t="s">
        <v>93</v>
      </c>
      <c r="B47" s="14" t="s">
        <v>110</v>
      </c>
      <c r="C47" s="13" t="s">
        <v>121</v>
      </c>
      <c r="D47" s="6" t="s">
        <v>11</v>
      </c>
      <c r="E47" s="7" t="s">
        <v>8</v>
      </c>
      <c r="F47" s="20" t="s">
        <v>94</v>
      </c>
      <c r="G47" s="10" t="s">
        <v>10</v>
      </c>
      <c r="H47" s="15" t="str">
        <f>ProcessMapData[[#This Row],[Process Step Description]]</f>
        <v>Failure to abort or rescue swept away students</v>
      </c>
      <c r="I47" s="16"/>
    </row>
    <row r="48" spans="1:9" ht="28.7" x14ac:dyDescent="0.5">
      <c r="A48" s="13" t="s">
        <v>116</v>
      </c>
      <c r="B48" s="14" t="s">
        <v>111</v>
      </c>
      <c r="C48" s="13" t="s">
        <v>118</v>
      </c>
      <c r="D48" s="6" t="s">
        <v>11</v>
      </c>
      <c r="E48" s="7" t="s">
        <v>8</v>
      </c>
      <c r="F48" s="20" t="s">
        <v>94</v>
      </c>
      <c r="G48" s="10" t="s">
        <v>10</v>
      </c>
      <c r="H48" s="15" t="str">
        <f>ProcessMapData[[#This Row],[Process Step Description]]</f>
        <v>Students/teacher swept over spillway holding rope</v>
      </c>
      <c r="I48" s="16"/>
    </row>
    <row r="49" spans="1:9" x14ac:dyDescent="0.5">
      <c r="A49" s="13" t="s">
        <v>118</v>
      </c>
      <c r="B49" s="18" t="s">
        <v>117</v>
      </c>
      <c r="C49" s="13"/>
      <c r="D49" s="6" t="s">
        <v>11</v>
      </c>
      <c r="E49" s="7" t="s">
        <v>8</v>
      </c>
      <c r="F49" s="20" t="s">
        <v>94</v>
      </c>
      <c r="G49" s="10" t="s">
        <v>10</v>
      </c>
      <c r="H49" s="15" t="str">
        <f>ProcessMapData[[#This Row],[Process Step Description]]</f>
        <v>CONSEQUENCE</v>
      </c>
      <c r="I49" s="16"/>
    </row>
    <row r="50" spans="1:9" x14ac:dyDescent="0.5">
      <c r="A50" s="13" t="s">
        <v>133</v>
      </c>
      <c r="B50" s="14" t="s">
        <v>147</v>
      </c>
      <c r="C50" s="13" t="s">
        <v>77</v>
      </c>
      <c r="D50" s="6" t="s">
        <v>11</v>
      </c>
      <c r="E50" s="7" t="s">
        <v>8</v>
      </c>
      <c r="F50" s="14" t="s">
        <v>161</v>
      </c>
      <c r="G50" s="10" t="s">
        <v>10</v>
      </c>
      <c r="H50" s="15" t="str">
        <f>ProcessMapData[[#This Row],[Process Step Description]]</f>
        <v>Incomplete weather report</v>
      </c>
      <c r="I50" s="16"/>
    </row>
    <row r="51" spans="1:9" ht="28.7" x14ac:dyDescent="0.5">
      <c r="A51" s="13" t="s">
        <v>134</v>
      </c>
      <c r="B51" s="14" t="s">
        <v>148</v>
      </c>
      <c r="C51" s="13" t="s">
        <v>77</v>
      </c>
      <c r="D51" s="6" t="s">
        <v>11</v>
      </c>
      <c r="E51" s="7" t="s">
        <v>8</v>
      </c>
      <c r="F51" s="14" t="s">
        <v>161</v>
      </c>
      <c r="G51" s="10" t="s">
        <v>10</v>
      </c>
      <c r="H51" s="15" t="str">
        <f>ProcessMapData[[#This Row],[Process Step Description]]</f>
        <v>Drought conditions preceding event</v>
      </c>
      <c r="I51" s="16"/>
    </row>
    <row r="52" spans="1:9" x14ac:dyDescent="0.5">
      <c r="A52" s="13" t="s">
        <v>135</v>
      </c>
      <c r="B52" s="14" t="s">
        <v>149</v>
      </c>
      <c r="C52" s="13" t="s">
        <v>162</v>
      </c>
      <c r="D52" s="6" t="s">
        <v>11</v>
      </c>
      <c r="E52" s="7" t="s">
        <v>8</v>
      </c>
      <c r="F52" s="14" t="s">
        <v>161</v>
      </c>
      <c r="G52" s="10" t="s">
        <v>10</v>
      </c>
      <c r="H52" s="15" t="str">
        <f>ProcessMapData[[#This Row],[Process Step Description]]</f>
        <v>Heavy rain</v>
      </c>
      <c r="I52" s="16"/>
    </row>
    <row r="53" spans="1:9" x14ac:dyDescent="0.5">
      <c r="A53" s="13" t="s">
        <v>136</v>
      </c>
      <c r="B53" s="14" t="s">
        <v>150</v>
      </c>
      <c r="C53" s="13" t="s">
        <v>84</v>
      </c>
      <c r="D53" s="6" t="s">
        <v>11</v>
      </c>
      <c r="E53" s="7" t="s">
        <v>8</v>
      </c>
      <c r="F53" s="14" t="s">
        <v>161</v>
      </c>
      <c r="G53" s="10" t="s">
        <v>10</v>
      </c>
      <c r="H53" s="15" t="str">
        <f>ProcessMapData[[#This Row],[Process Step Description]]</f>
        <v>Lack of exits along gorge</v>
      </c>
      <c r="I53" s="16"/>
    </row>
    <row r="54" spans="1:9" x14ac:dyDescent="0.5">
      <c r="A54" s="13" t="s">
        <v>137</v>
      </c>
      <c r="B54" s="14" t="s">
        <v>151</v>
      </c>
      <c r="C54" s="13" t="s">
        <v>163</v>
      </c>
      <c r="D54" s="6" t="s">
        <v>11</v>
      </c>
      <c r="E54" s="7" t="s">
        <v>8</v>
      </c>
      <c r="F54" s="14" t="s">
        <v>161</v>
      </c>
      <c r="G54" s="10" t="s">
        <v>10</v>
      </c>
      <c r="H54" s="15" t="str">
        <f>ProcessMapData[[#This Row],[Process Step Description]]</f>
        <v>Rising river level</v>
      </c>
      <c r="I54" s="16"/>
    </row>
    <row r="55" spans="1:9" x14ac:dyDescent="0.5">
      <c r="A55" s="13" t="s">
        <v>138</v>
      </c>
      <c r="B55" s="14" t="s">
        <v>152</v>
      </c>
      <c r="C55" s="13" t="s">
        <v>139</v>
      </c>
      <c r="D55" s="6" t="s">
        <v>11</v>
      </c>
      <c r="E55" s="7" t="s">
        <v>8</v>
      </c>
      <c r="F55" s="14" t="s">
        <v>161</v>
      </c>
      <c r="G55" s="10" t="s">
        <v>10</v>
      </c>
      <c r="H55" s="15" t="str">
        <f>ProcessMapData[[#This Row],[Process Step Description]]</f>
        <v>Increased river flow</v>
      </c>
      <c r="I55" s="16"/>
    </row>
    <row r="56" spans="1:9" x14ac:dyDescent="0.5">
      <c r="A56" s="13" t="s">
        <v>139</v>
      </c>
      <c r="B56" s="14" t="s">
        <v>153</v>
      </c>
      <c r="C56" s="13" t="s">
        <v>85</v>
      </c>
      <c r="D56" s="6" t="s">
        <v>11</v>
      </c>
      <c r="E56" s="7" t="s">
        <v>8</v>
      </c>
      <c r="F56" s="14" t="s">
        <v>161</v>
      </c>
      <c r="G56" s="10" t="s">
        <v>10</v>
      </c>
      <c r="H56" s="15" t="str">
        <f>ProcessMapData[[#This Row],[Process Step Description]]</f>
        <v>Rising water level on ledge</v>
      </c>
      <c r="I56" s="16"/>
    </row>
    <row r="57" spans="1:9" x14ac:dyDescent="0.5">
      <c r="A57" s="13" t="s">
        <v>140</v>
      </c>
      <c r="B57" s="14" t="s">
        <v>154</v>
      </c>
      <c r="C57" s="13" t="s">
        <v>86</v>
      </c>
      <c r="D57" s="6" t="s">
        <v>11</v>
      </c>
      <c r="E57" s="7" t="s">
        <v>8</v>
      </c>
      <c r="F57" s="14" t="s">
        <v>161</v>
      </c>
      <c r="G57" s="10" t="s">
        <v>10</v>
      </c>
      <c r="H57" s="15" t="str">
        <f>ProcessMapData[[#This Row],[Process Step Description]]</f>
        <v>High noise levels</v>
      </c>
      <c r="I57" s="16"/>
    </row>
    <row r="58" spans="1:9" x14ac:dyDescent="0.5">
      <c r="A58" s="13" t="s">
        <v>141</v>
      </c>
      <c r="B58" s="14" t="s">
        <v>155</v>
      </c>
      <c r="C58" s="13" t="s">
        <v>86</v>
      </c>
      <c r="D58" s="6" t="s">
        <v>11</v>
      </c>
      <c r="E58" s="7" t="s">
        <v>8</v>
      </c>
      <c r="F58" s="14" t="s">
        <v>161</v>
      </c>
      <c r="G58" s="10" t="s">
        <v>10</v>
      </c>
      <c r="H58" s="15" t="str">
        <f>ProcessMapData[[#This Row],[Process Step Description]]</f>
        <v>1 radio only</v>
      </c>
      <c r="I58" s="16"/>
    </row>
    <row r="59" spans="1:9" x14ac:dyDescent="0.5">
      <c r="A59" s="13" t="s">
        <v>142</v>
      </c>
      <c r="B59" s="14" t="s">
        <v>156</v>
      </c>
      <c r="C59" s="13" t="s">
        <v>86</v>
      </c>
      <c r="D59" s="6" t="s">
        <v>11</v>
      </c>
      <c r="E59" s="7" t="s">
        <v>8</v>
      </c>
      <c r="F59" s="14" t="s">
        <v>161</v>
      </c>
      <c r="G59" s="10" t="s">
        <v>10</v>
      </c>
      <c r="H59" s="15" t="str">
        <f>ProcessMapData[[#This Row],[Process Step Description]]</f>
        <v>Poor radio reception in gorge</v>
      </c>
      <c r="I59" s="16"/>
    </row>
    <row r="60" spans="1:9" ht="43" x14ac:dyDescent="0.5">
      <c r="A60" s="13" t="s">
        <v>143</v>
      </c>
      <c r="B60" s="14" t="s">
        <v>157</v>
      </c>
      <c r="C60" s="13" t="s">
        <v>86</v>
      </c>
      <c r="D60" s="6" t="s">
        <v>11</v>
      </c>
      <c r="E60" s="7" t="s">
        <v>8</v>
      </c>
      <c r="F60" s="14" t="s">
        <v>161</v>
      </c>
      <c r="G60" s="10" t="s">
        <v>10</v>
      </c>
      <c r="H60" s="15" t="str">
        <f>ProcessMapData[[#This Row],[Process Step Description]]</f>
        <v>Radi not waterproof and turned off/inaccessible due to disassembly</v>
      </c>
      <c r="I60" s="16"/>
    </row>
    <row r="61" spans="1:9" x14ac:dyDescent="0.5">
      <c r="A61" s="13" t="s">
        <v>144</v>
      </c>
      <c r="B61" s="14" t="s">
        <v>158</v>
      </c>
      <c r="C61" s="13" t="s">
        <v>85</v>
      </c>
      <c r="D61" s="6" t="s">
        <v>11</v>
      </c>
      <c r="E61" s="7" t="s">
        <v>8</v>
      </c>
      <c r="F61" s="14" t="s">
        <v>161</v>
      </c>
      <c r="G61" s="10" t="s">
        <v>10</v>
      </c>
      <c r="H61" s="15" t="str">
        <f>ProcessMapData[[#This Row],[Process Step Description]]</f>
        <v>Cold temperature</v>
      </c>
      <c r="I61" s="16"/>
    </row>
    <row r="62" spans="1:9" x14ac:dyDescent="0.5">
      <c r="A62" s="13" t="s">
        <v>145</v>
      </c>
      <c r="B62" s="14" t="s">
        <v>159</v>
      </c>
      <c r="C62" s="13" t="s">
        <v>121</v>
      </c>
      <c r="D62" s="6" t="s">
        <v>11</v>
      </c>
      <c r="E62" s="7" t="s">
        <v>8</v>
      </c>
      <c r="F62" s="14" t="s">
        <v>161</v>
      </c>
      <c r="G62" s="10" t="s">
        <v>10</v>
      </c>
      <c r="H62" s="15" t="str">
        <f>ProcessMapData[[#This Row],[Process Step Description]]</f>
        <v>Spillway</v>
      </c>
      <c r="I62" s="16"/>
    </row>
    <row r="63" spans="1:9" x14ac:dyDescent="0.5">
      <c r="A63" s="13" t="s">
        <v>146</v>
      </c>
      <c r="B63" s="14" t="s">
        <v>160</v>
      </c>
      <c r="C63" s="13" t="s">
        <v>93</v>
      </c>
      <c r="D63" s="6" t="s">
        <v>11</v>
      </c>
      <c r="E63" s="7" t="s">
        <v>8</v>
      </c>
      <c r="F63" s="14" t="s">
        <v>161</v>
      </c>
      <c r="G63" s="10" t="s">
        <v>10</v>
      </c>
      <c r="H63" s="15" t="str">
        <f>ProcessMapData[[#This Row],[Process Step Description]]</f>
        <v>Restrictive layers of clothing</v>
      </c>
      <c r="I63" s="16"/>
    </row>
  </sheetData>
  <dataValidations count="8">
    <dataValidation allowBlank="1" showInputMessage="1" showErrorMessage="1" promptTitle="Phase" prompt="The values of this column will be used to create phases in the diagram." sqref="G1" xr:uid="{0242A9D1-3E8E-45BE-B3EE-1B9C017E0C4F}"/>
    <dataValidation allowBlank="1" showInputMessage="1" showErrorMessage="1" promptTitle="Function" prompt="The values of this column will be used to create swimlanes in the diagram." sqref="F1" xr:uid="{32B712E5-1428-433E-AABE-EAE6A5B7315A}"/>
    <dataValidation allowBlank="1" showInputMessage="1" showErrorMessage="1" promptTitle="Alt Description" prompt="Alt Description helps people with vision impairments to understand your process steps better." sqref="H1" xr:uid="{65258EAD-5787-4306-A816-DBE931423CE4}"/>
    <dataValidation allowBlank="1" showInputMessage="1" showErrorMessage="1" promptTitle="Shape Type" prompt="The values in this column determine the type of shape for each process step." sqref="E1" xr:uid="{72A3F74F-B544-45C4-9071-68BAFFBDB545}"/>
    <dataValidation allowBlank="1" showInputMessage="1" promptTitle="Process Step ID" prompt="The values in this column should uniquely identify the rows in your data. " sqref="A1" xr:uid="{BD330615-F1A4-45A2-BFEA-53AAB515C6AA}"/>
    <dataValidation allowBlank="1" showInputMessage="1" promptTitle="Process Step Description" prompt="The values in this column will be shown as shape text in the Visio diagram. " sqref="B1" xr:uid="{D8314517-3AA0-4AE6-A69C-5941A4CCF00F}"/>
    <dataValidation allowBlank="1" showInputMessage="1" showErrorMessage="1" promptTitle="Next Step ID" prompt="Multiple next steps to be represented as comma separated values, e.g. &quot;2,3&quot;. " sqref="C1" xr:uid="{23F916DC-3A33-442F-A121-2A0312272A79}"/>
    <dataValidation allowBlank="1" showInputMessage="1" promptTitle="Connector Label" prompt="Labels for multiple next steps should be represented as comma separated values e.g. &quot;Yes,No&quot;. " sqref="D1" xr:uid="{84E02B5B-8B81-4B44-B283-1A8A6E1AFBD9}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A7C05E49-0E30-4D38-BA79-935264E2D5FC}">
          <x14:formula1>
            <xm:f>'O:\Risk\Incident Database\Database Design &amp; Documentation\BI\Ex_Files_Excel_Visio_Diagrams\Exercise Files\[Process Data for Swimlane.xlsx]Shape Notation Mapping'!#REF!</xm:f>
          </x14:formula1>
          <xm:sqref>E2:E63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FactorMap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Curtis</dc:creator>
  <cp:lastModifiedBy>Rick Curtis</cp:lastModifiedBy>
  <dcterms:created xsi:type="dcterms:W3CDTF">2019-12-21T14:56:50Z</dcterms:created>
  <dcterms:modified xsi:type="dcterms:W3CDTF">2020-10-11T18:51:59Z</dcterms:modified>
</cp:coreProperties>
</file>